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<sst xmlns="http://schemas.openxmlformats.org/spreadsheetml/2006/main" count="21" uniqueCount="21">
  <si>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</si>
  <si>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Ресурсоснабжающая организация, теплоисточник</t>
  </si>
  <si>
    <t>Компонент на тепловую энергию, руб/куб.м. (с  НДС для населения)</t>
  </si>
  <si>
    <t>Норматив расходов тепловой энергии на подогрев, Гкал/куб.м.</t>
  </si>
  <si>
    <t>Стоимость подогрева, руб/куб.м</t>
  </si>
  <si>
    <t>Размер платы, руб/куб.м.</t>
  </si>
  <si>
    <t>УМУП «Городской теплосервис»:</t>
  </si>
  <si>
    <t>от ОАО «Ульяновский моторный завод»</t>
  </si>
  <si>
    <t>УМУП «Городская теплосеть»</t>
  </si>
  <si>
    <t>ОАО «РЖД»</t>
  </si>
  <si>
    <t>через сети УМУП «Городской теплосервис»</t>
  </si>
  <si>
    <t>ОАО «Волжская ТГК»</t>
  </si>
  <si>
    <t>Компонент на холодную воду(теплоноситель), руб/куб.м. (с  НДС для населения)</t>
  </si>
  <si>
    <t>1.1</t>
  </si>
  <si>
    <t>4.1</t>
  </si>
  <si>
    <t>Приказ Министерства экономики и планирования Ульяновской области</t>
  </si>
  <si>
    <t xml:space="preserve">РАСЧЕТ размера платы за услугу « горячее водоснабжение» с применением двухкомпонентного тарифа  с 01.01.2015 </t>
  </si>
  <si>
    <t>от 16.12.2014г №06-877</t>
  </si>
  <si>
    <t>Норматив расходов тепловой энергии на подогрев, Гкал/куб.м.  взят из приказа Министерства экономики Ульяновской области от 19.12.2014г  № 06-903</t>
  </si>
  <si>
    <t>от 16.12.2014г. № 06-880</t>
  </si>
  <si>
    <t>от 16.12.2014г №06-861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</si>
</sst>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</numFmts>
  <fonts count="41">
    <font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Protection="0">
      <alignment horizontal="center" textRotation="90"/>
    </xf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2" fontId="4" fillId="0" borderId="10" xfId="48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164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8.421875" style="0" customWidth="1"/>
    <col min="2" max="2" width="47.28125" style="0" customWidth="1"/>
    <col min="3" max="3" width="17.140625" style="0" customWidth="1"/>
    <col min="4" max="4" width="20.7109375" style="0" customWidth="1"/>
    <col min="5" max="5" width="19.421875" style="0" customWidth="1"/>
    <col min="6" max="6" width="14.28125" style="0" hidden="1" customWidth="1"/>
    <col min="7" max="7" width="16.421875" style="0" customWidth="1"/>
    <col min="8" max="8" width="19.421875" style="0" customWidth="1"/>
    <col min="9" max="9" width="25.421875" style="0" customWidth="1"/>
    <col min="10" max="10" width="19.00390625" style="0" customWidth="1"/>
    <col min="11" max="11" width="13.140625" style="0" customWidth="1"/>
  </cols>
  <sheetData>
    <row r="1" spans="1:8" s="1" customFormat="1" ht="48" customHeight="1">
      <c r="A1" s="23" t="s">
        <v>16</v>
      </c>
      <c r="B1" s="23"/>
      <c r="C1" s="23"/>
      <c r="D1" s="23"/>
      <c r="E1" s="23"/>
      <c r="F1" s="23"/>
      <c r="G1" s="23"/>
      <c r="H1" s="23"/>
    </row>
    <row r="2" spans="1:11" ht="143.25" customHeight="1">
      <c r="A2" s="10" t="s">
        <v>0</v>
      </c>
      <c r="B2" s="9" t="s">
        <v>1</v>
      </c>
      <c r="C2" s="8" t="s">
        <v>12</v>
      </c>
      <c r="D2" s="8" t="s">
        <v>2</v>
      </c>
      <c r="E2" s="8" t="s">
        <v>3</v>
      </c>
      <c r="F2" s="9" t="s">
        <v>4</v>
      </c>
      <c r="G2" s="9" t="s">
        <v>5</v>
      </c>
      <c r="H2" s="8" t="s">
        <v>15</v>
      </c>
      <c r="I2" s="1"/>
      <c r="J2" s="1"/>
      <c r="K2" s="1"/>
    </row>
    <row r="3" spans="1:8" s="2" customFormat="1" ht="18.75">
      <c r="A3" s="12"/>
      <c r="B3" s="13"/>
      <c r="C3" s="13"/>
      <c r="D3" s="14"/>
      <c r="E3" s="15"/>
      <c r="F3" s="14"/>
      <c r="G3" s="16"/>
      <c r="H3" s="17"/>
    </row>
    <row r="4" spans="1:8" s="2" customFormat="1" ht="45" customHeight="1">
      <c r="A4" s="18">
        <v>1</v>
      </c>
      <c r="B4" s="20" t="s">
        <v>6</v>
      </c>
      <c r="C4" s="13"/>
      <c r="D4" s="14"/>
      <c r="E4" s="15"/>
      <c r="F4" s="14"/>
      <c r="G4" s="16"/>
      <c r="H4" s="17"/>
    </row>
    <row r="5" spans="1:8" s="2" customFormat="1" ht="37.5">
      <c r="A5" s="18" t="s">
        <v>13</v>
      </c>
      <c r="B5" s="11" t="s">
        <v>7</v>
      </c>
      <c r="C5" s="14">
        <v>18.99</v>
      </c>
      <c r="D5" s="14">
        <v>1564.68</v>
      </c>
      <c r="E5" s="15">
        <v>0.067</v>
      </c>
      <c r="F5" s="14">
        <f>D5*E5</f>
        <v>104.83356</v>
      </c>
      <c r="G5" s="16">
        <f>C5+F5</f>
        <v>123.82356</v>
      </c>
      <c r="H5" s="17" t="s">
        <v>19</v>
      </c>
    </row>
    <row r="6" spans="1:8" s="2" customFormat="1" ht="18.75">
      <c r="A6" s="18"/>
      <c r="B6" s="13"/>
      <c r="C6" s="14"/>
      <c r="D6" s="14"/>
      <c r="E6" s="15"/>
      <c r="F6" s="14"/>
      <c r="G6" s="16"/>
      <c r="H6" s="17"/>
    </row>
    <row r="7" spans="1:8" s="2" customFormat="1" ht="37.5">
      <c r="A7" s="19">
        <v>2</v>
      </c>
      <c r="B7" s="20" t="s">
        <v>8</v>
      </c>
      <c r="C7" s="14">
        <v>18.99</v>
      </c>
      <c r="D7" s="14">
        <v>1764.1</v>
      </c>
      <c r="E7" s="22">
        <v>0.06</v>
      </c>
      <c r="F7" s="14">
        <f>D7*E7</f>
        <v>105.84599999999999</v>
      </c>
      <c r="G7" s="16">
        <f>C7+F7</f>
        <v>124.83599999999998</v>
      </c>
      <c r="H7" s="7" t="s">
        <v>17</v>
      </c>
    </row>
    <row r="8" spans="1:8" s="2" customFormat="1" ht="37.5">
      <c r="A8" s="19">
        <v>3</v>
      </c>
      <c r="B8" s="20" t="s">
        <v>9</v>
      </c>
      <c r="C8" s="14">
        <v>18.99</v>
      </c>
      <c r="D8" s="14">
        <v>2002.46</v>
      </c>
      <c r="E8" s="22">
        <v>0.055</v>
      </c>
      <c r="F8" s="14">
        <f>D8*E8</f>
        <v>110.1353</v>
      </c>
      <c r="G8" s="16">
        <f>C8+F8</f>
        <v>129.1253</v>
      </c>
      <c r="H8" s="17" t="s">
        <v>20</v>
      </c>
    </row>
    <row r="9" spans="1:8" s="2" customFormat="1" ht="28.5" customHeight="1">
      <c r="A9" s="19">
        <v>4</v>
      </c>
      <c r="B9" s="20" t="s">
        <v>11</v>
      </c>
      <c r="C9" s="14"/>
      <c r="D9" s="14"/>
      <c r="E9" s="15"/>
      <c r="F9" s="14"/>
      <c r="G9" s="16"/>
      <c r="H9" s="17"/>
    </row>
    <row r="10" spans="1:10" s="2" customFormat="1" ht="49.5" customHeight="1">
      <c r="A10" s="18" t="s">
        <v>14</v>
      </c>
      <c r="B10" s="11" t="s">
        <v>10</v>
      </c>
      <c r="C10" s="14">
        <v>30.8</v>
      </c>
      <c r="D10" s="14">
        <v>1590.29</v>
      </c>
      <c r="E10" s="15">
        <v>0.055</v>
      </c>
      <c r="F10" s="14">
        <f>D10*E10</f>
        <v>87.46594999999999</v>
      </c>
      <c r="G10" s="16">
        <f>C10+F10</f>
        <v>118.26594999999999</v>
      </c>
      <c r="H10" s="17"/>
      <c r="I10" s="21"/>
      <c r="J10" s="3"/>
    </row>
    <row r="11" spans="1:11" ht="65.25" customHeight="1">
      <c r="A11" s="24" t="s">
        <v>18</v>
      </c>
      <c r="B11" s="24"/>
      <c r="C11" s="24"/>
      <c r="D11" s="24"/>
      <c r="E11" s="24"/>
      <c r="F11" s="24"/>
      <c r="G11" s="24"/>
      <c r="H11" s="24"/>
      <c r="I11" s="1"/>
      <c r="J11" s="1"/>
      <c r="K11" s="1"/>
    </row>
    <row r="12" spans="1:11" ht="1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5"/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5"/>
    </row>
    <row r="31" ht="12.75">
      <c r="A31" s="5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</sheetData>
  <sheetProtection selectLockedCells="1" selectUnlockedCells="1"/>
  <mergeCells count="2">
    <mergeCell ref="A1:H1"/>
    <mergeCell ref="A11:H11"/>
  </mergeCells>
  <printOptions/>
  <pageMargins left="0.49930555555555556" right="0.36527777777777776" top="0.3375" bottom="0.35138888888888886" header="0.1" footer="0.11388888888888889"/>
  <pageSetup firstPageNumber="1" useFirstPageNumber="1" horizontalDpi="300" verticalDpi="300" orientation="landscape" paperSize="9" scale="88" r:id="rId1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9930555555555556" right="0.36527777777777776" top="0.3375" bottom="0.35138888888888886" header="0.1" footer="0.11388888888888889"/>
  <pageSetup horizontalDpi="300" verticalDpi="300" orientation="landscape" paperSize="9" scale="88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9930555555555556" right="0.36527777777777776" top="0.3375" bottom="0.35138888888888886" header="0.1" footer="0.11388888888888889"/>
  <pageSetup horizontalDpi="300" verticalDpi="300" orientation="landscape" paperSize="9" scale="88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Рахимов</cp:lastModifiedBy>
  <cp:lastPrinted>2014-06-03T05:01:26Z</cp:lastPrinted>
  <dcterms:created xsi:type="dcterms:W3CDTF">2014-12-28T06:54:47Z</dcterms:created>
  <dcterms:modified xsi:type="dcterms:W3CDTF">2015-03-10T10:29:42Z</dcterms:modified>
  <cp:category/>
  <cp:version/>
  <cp:contentType/>
  <cp:contentStatus/>
</cp:coreProperties>
</file>